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14\"/>
    </mc:Choice>
  </mc:AlternateContent>
  <xr:revisionPtr revIDLastSave="0" documentId="8_{40C020F0-DF2C-4886-82DC-61F052190793}" xr6:coauthVersionLast="47" xr6:coauthVersionMax="47" xr10:uidLastSave="{00000000-0000-0000-0000-000000000000}"/>
  <bookViews>
    <workbookView xWindow="-120" yWindow="-120" windowWidth="29040" windowHeight="15840" xr2:uid="{C7EA8A90-7F5F-4409-B8D2-A63F5D2E04C9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GGCON'!$A$18:$J$74</definedName>
    <definedName name="A">#REF!</definedName>
    <definedName name="AAAAAAAAAAA">#REF!</definedName>
    <definedName name="_xlnm.Print_Area" localSheetId="0">'Anexo GGCON'!$A$1:$H$90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F74" i="1" s="1"/>
</calcChain>
</file>

<file path=xl/sharedStrings.xml><?xml version="1.0" encoding="utf-8"?>
<sst xmlns="http://schemas.openxmlformats.org/spreadsheetml/2006/main" count="237" uniqueCount="115">
  <si>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</si>
  <si>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</si>
  <si>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</si>
  <si>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</si>
  <si>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</si>
  <si>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 xml:space="preserve">Custeio para continuidade do Atendimento Ambulatorial, incluindo teleatendimento, do IMREA Umarizal e IMREA Lapa do Instituto de Medicina Física e Reabilitação do Hospital das Clínicas da 
Faculdade de Medicina da Universidade de São Paulo – HCFMUSP.
</t>
    </r>
  </si>
  <si>
    <r>
      <t xml:space="preserve">CONVÊNIO Nº : </t>
    </r>
    <r>
      <rPr>
        <sz val="11"/>
        <rFont val="Calibri"/>
        <family val="2"/>
        <scheme val="minor"/>
      </rPr>
      <t>08</t>
    </r>
    <r>
      <rPr>
        <sz val="11"/>
        <rFont val="Calibri"/>
        <family val="2"/>
      </rPr>
      <t>/2022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</si>
  <si>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</si>
  <si>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MAIO/2023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</si>
  <si>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</si>
  <si>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</si>
  <si>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</si>
  <si>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</si>
  <si>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</si>
  <si>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</si>
  <si>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</si>
  <si>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</si>
  <si>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</si>
  <si>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</si>
  <si>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</si>
  <si>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</si>
  <si>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</si>
  <si>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</si>
  <si>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</si>
  <si>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2307222 (Parte)</t>
  </si>
  <si>
    <t xml:space="preserve">DOMICILI INDUSTRIA E COMÉRCIO DE ALIMENTOS LTDA             </t>
  </si>
  <si>
    <t>RECURSOS HUMANOS (5)</t>
  </si>
  <si>
    <t>TRF 71.202</t>
  </si>
  <si>
    <t>DARF (Parte)</t>
  </si>
  <si>
    <t xml:space="preserve">SECRETARIA DA RECEITA FEDERAL                               </t>
  </si>
  <si>
    <t>OUTROS SERVIÇOS DE TERCEIROS</t>
  </si>
  <si>
    <t>PAGTO 29.672</t>
  </si>
  <si>
    <t>DAMSP</t>
  </si>
  <si>
    <t xml:space="preserve">BELFORT SEGURANÇA DE BENS E VALORES LTDA                    </t>
  </si>
  <si>
    <t>PAGTO 29.673</t>
  </si>
  <si>
    <t>FATURA</t>
  </si>
  <si>
    <t xml:space="preserve">ELETROPAULO METROPOLITANA ELETRICIDADE DE SÃO PAULO S/A     </t>
  </si>
  <si>
    <t>UTILIDADE PÚBLICA (7)</t>
  </si>
  <si>
    <t>PAGTO 32.670</t>
  </si>
  <si>
    <t>NF Nº 2322088 (Parte)</t>
  </si>
  <si>
    <t>PAGTO 29.690 - TRF 71.202</t>
  </si>
  <si>
    <t>GRF (Parte)</t>
  </si>
  <si>
    <t>CAIXA ECONÔMICA FEDERAL</t>
  </si>
  <si>
    <t>PAGTO 29.666</t>
  </si>
  <si>
    <t>FOLHA ANALÍTICA</t>
  </si>
  <si>
    <t>GABRIELLA SOUZA NAVES</t>
  </si>
  <si>
    <t>PAGTO 29.667</t>
  </si>
  <si>
    <t>POLLYANNA PATRICIA SILVA MULLER</t>
  </si>
  <si>
    <t>RODRIGO LUIZ YAMAMOTO</t>
  </si>
  <si>
    <t>DARF</t>
  </si>
  <si>
    <t>DOC TIT. Nº 2023001043 (Parte)</t>
  </si>
  <si>
    <t xml:space="preserve">INDEPENDÊNCIA COOPERATIVA DE CRÉDITO                        </t>
  </si>
  <si>
    <t>PAGTO 29.685</t>
  </si>
  <si>
    <t>DOC TIT. Nº 2023001048 (Parte)</t>
  </si>
  <si>
    <t>DRH 516/2023 (Parte)</t>
  </si>
  <si>
    <t xml:space="preserve">DEPARTAMENTO DE RH                                          </t>
  </si>
  <si>
    <t>PAGTO 29.683 - PAGTO 29.689</t>
  </si>
  <si>
    <t>DOC TIT. Nº 2023001058 (Parte)</t>
  </si>
  <si>
    <t>PAGTO 29.688</t>
  </si>
  <si>
    <t>DOC TIT. Nº 2023001051 (Parte)</t>
  </si>
  <si>
    <t xml:space="preserve">SANTANDER- FFM EMPRÉSTIMO                                   </t>
  </si>
  <si>
    <t>DOC TIT. Nº 2023001056 (Parte)</t>
  </si>
  <si>
    <t>RECIBO DE FÉRIAS</t>
  </si>
  <si>
    <t>JACQUELINE FATIMA SIMOES</t>
  </si>
  <si>
    <t>PAGTO 29.686</t>
  </si>
  <si>
    <t>JOICE NAIARA BATISTA OLIVEIRA</t>
  </si>
  <si>
    <t>COMPROVANTE</t>
  </si>
  <si>
    <t xml:space="preserve">JUCIARA JESUS DA CRUZ                                       </t>
  </si>
  <si>
    <t>TED 29.412</t>
  </si>
  <si>
    <t xml:space="preserve">LIVIA LAGE GONÇAVES                                         </t>
  </si>
  <si>
    <t>PRISCILA SOUZA PIRES DE OLIVEIRA</t>
  </si>
  <si>
    <t>FATURA (Parte)</t>
  </si>
  <si>
    <t xml:space="preserve">TELEFONICA BRASIL S.A                                       </t>
  </si>
  <si>
    <t>DOC TIT. Nº 2023001110 (Parte)</t>
  </si>
  <si>
    <t>PAGTO 29.689</t>
  </si>
  <si>
    <t>DANIEL DE ALMEIDA NOGUEIRA</t>
  </si>
  <si>
    <t>FABIOLA CAVALIERI</t>
  </si>
  <si>
    <t>FLAVIA CADROBBI CASANOVA</t>
  </si>
  <si>
    <t>KAYQUE OLIVEIRA DOS SANTOS</t>
  </si>
  <si>
    <t>MARCIA DA SILVA AFONSO CHAGAS</t>
  </si>
  <si>
    <t>NF Nº 691 (Parte)</t>
  </si>
  <si>
    <t>ALINE PATRICIO FELIX</t>
  </si>
  <si>
    <t>BRUNO DOS SANTOS ALVES</t>
  </si>
  <si>
    <t>DENISE SANTANA E SILVA</t>
  </si>
  <si>
    <t>DOC TIT. Nº 2023001243 (Parte)</t>
  </si>
  <si>
    <t>HELOISA MOREIRA MONROY</t>
  </si>
  <si>
    <t>NICOLLE ABREU PAULI</t>
  </si>
  <si>
    <t>TATIANA DOMINGUES PEDROSO</t>
  </si>
  <si>
    <t>DOC TIT. Nº 2023001260</t>
  </si>
  <si>
    <t>RECIBO DE FÉRIAS (Parte)</t>
  </si>
  <si>
    <t>FLAVIO FALANGA</t>
  </si>
  <si>
    <t>PAGTO 29.683</t>
  </si>
  <si>
    <t>FLAVIO FRANCISCO DE SOUZA JUNIOR</t>
  </si>
  <si>
    <t xml:space="preserve">EDNILTON PAULO OLIVEIRA DO NASCIMENTO                       </t>
  </si>
  <si>
    <t>TED 17.153</t>
  </si>
  <si>
    <t xml:space="preserve">VITOR SAMAEL SILVA ADRIANO                                  </t>
  </si>
  <si>
    <t>N/T</t>
  </si>
  <si>
    <t>DÉBITO REF. CRÉDITO INDEVIDO DO DIA 28/04/23</t>
  </si>
  <si>
    <t>CRÉDITO INDEVIDO - ACERTADO EM 05/06/23</t>
  </si>
  <si>
    <t xml:space="preserve">PAGTO 32.670 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</si>
  <si>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</si>
  <si>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</si>
  <si>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</si>
  <si>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</si>
  <si>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</si>
  <si>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</si>
  <si>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</si>
  <si>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</si>
  <si>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03 de julho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</si>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</sst>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 vertical="center"/>
    </xf>
    <xf numFmtId="0" fontId="1" fillId="0" borderId="0" xfId="1"/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/>
    </xf>
    <xf numFmtId="14" fontId="13" fillId="0" borderId="2" xfId="5" applyNumberFormat="1" applyFont="1" applyBorder="1" applyAlignment="1">
      <alignment horizontal="left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/>
    <xf numFmtId="0" fontId="13" fillId="0" borderId="2" xfId="5" applyFont="1" applyBorder="1" applyAlignment="1">
      <alignment horizontal="center"/>
    </xf>
    <xf numFmtId="14" fontId="13" fillId="0" borderId="2" xfId="5" applyNumberFormat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164" fontId="18" fillId="0" borderId="0" xfId="5" applyNumberFormat="1" applyFont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8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" xfId="5" xr:uid="{0933DC49-0821-406F-967E-85A611A0C55A}"/>
    <cellStyle name="Normal 3 2 2 3" xfId="2" xr:uid="{E6E5C834-7FF2-4839-B606-FCCFB5F1B0D0}"/>
    <cellStyle name="Normal 3 3" xfId="6" xr:uid="{86583B77-C110-4773-96DC-8511572F5A78}"/>
    <cellStyle name="Normal 3 3 3" xfId="7" xr:uid="{3CE8BA9B-1288-4864-B4F4-B278CBCEA0E1}"/>
    <cellStyle name="Normal 4 3 2 2" xfId="4" xr:uid="{B57AC1C3-D890-4998-90DF-7B73F4F96233}"/>
    <cellStyle name="Normal 4 3 2 3 2" xfId="1" xr:uid="{F746B20D-8BF3-4537-91F4-B3B58274B565}"/>
    <cellStyle name="Normal 4 3 3" xfId="3" xr:uid="{E3016548-BFD8-4F53-939B-6DB02599AA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4316EA6F-49BC-4719-B507-6AF3DA510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14%20-%20%20CONV.%20082022%20-%20SES%20-%20IMREA%20LAPA%20E%20UMARIZAL\05%20-%20Maio_23\87414%20-%20CONV.082022-IMREA%20LAPAUMARIZAL-05_2023.xlsx" TargetMode="External"/><Relationship Id="rId1" Type="http://schemas.openxmlformats.org/officeDocument/2006/relationships/externalLinkPath" Target="/Controladoria/Projetos%20Controladoria/Subven&#231;&#245;es/SES/ativas/SES%20-%202023/87.414%20-%20%20CONV.%20082022%20-%20SES%20-%20IMREA%20LAPA%20E%20UMARIZAL/05%20-%20Maio_23/87414%20-%20CONV.082022-IMREA%20LAPAUMARIZAL-05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 - Prestação"/>
      <sheetName val="Anexo GGCON"/>
      <sheetName val="Conciliação bancária"/>
      <sheetName val="Imp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DDF54-3E9F-4C02-BA23-600FC8E4D43E}">
  <sheetPr>
    <tabColor rgb="FFFFFF00"/>
  </sheetPr>
  <dimension ref="A1:J90"/>
  <sheetViews>
    <sheetView tabSelected="1" workbookViewId="0">
      <selection activeCell="D29" sqref="D29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9.85546875" style="2" bestFit="1" customWidth="1"/>
    <col min="4" max="4" width="48.42578125" style="2" bestFit="1" customWidth="1"/>
    <col min="5" max="5" width="31.28515625" style="2" customWidth="1"/>
    <col min="6" max="6" width="12.28515625" style="2" customWidth="1"/>
    <col min="7" max="7" width="29.85546875" style="2" bestFit="1" customWidth="1"/>
    <col min="8" max="8" width="22.28515625" style="2" bestFit="1" customWidth="1"/>
    <col min="9" max="9" width="9.140625" style="2"/>
    <col min="10" max="10" width="12.42578125" style="2" customWidth="1"/>
    <col min="11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6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0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0" s="22" customFormat="1" ht="25.5" customHeight="1" x14ac:dyDescent="0.2">
      <c r="A18" s="25" t="s">
        <v>16</v>
      </c>
      <c r="B18" s="25" t="s">
        <v>17</v>
      </c>
      <c r="C18" s="25" t="s">
        <v>18</v>
      </c>
      <c r="D18" s="25" t="s">
        <v>19</v>
      </c>
      <c r="E18" s="25" t="s">
        <v>20</v>
      </c>
      <c r="F18" s="26" t="s">
        <v>21</v>
      </c>
      <c r="G18" s="25" t="s">
        <v>22</v>
      </c>
      <c r="H18" s="25" t="s">
        <v>23</v>
      </c>
      <c r="I18" s="27"/>
      <c r="J18" s="27"/>
    </row>
    <row r="19" spans="1:10" s="20" customFormat="1" ht="13.5" customHeight="1" x14ac:dyDescent="0.2">
      <c r="A19" s="28">
        <v>1</v>
      </c>
      <c r="B19" s="29">
        <v>45014</v>
      </c>
      <c r="C19" s="30" t="s">
        <v>24</v>
      </c>
      <c r="D19" s="31" t="s">
        <v>25</v>
      </c>
      <c r="E19" s="31" t="s">
        <v>26</v>
      </c>
      <c r="F19" s="32">
        <v>-262.74</v>
      </c>
      <c r="G19" s="33" t="s">
        <v>27</v>
      </c>
      <c r="H19" s="29">
        <v>45051</v>
      </c>
    </row>
    <row r="20" spans="1:10" s="20" customFormat="1" ht="13.5" customHeight="1" x14ac:dyDescent="0.2">
      <c r="A20" s="28">
        <v>2</v>
      </c>
      <c r="B20" s="29">
        <v>45016</v>
      </c>
      <c r="C20" s="30" t="s">
        <v>28</v>
      </c>
      <c r="D20" s="31" t="s">
        <v>29</v>
      </c>
      <c r="E20" s="31" t="s">
        <v>30</v>
      </c>
      <c r="F20" s="32">
        <v>3044.9</v>
      </c>
      <c r="G20" s="33" t="s">
        <v>31</v>
      </c>
      <c r="H20" s="29">
        <v>45061</v>
      </c>
    </row>
    <row r="21" spans="1:10" s="20" customFormat="1" ht="13.5" customHeight="1" x14ac:dyDescent="0.2">
      <c r="A21" s="28">
        <v>3</v>
      </c>
      <c r="B21" s="29">
        <v>45016</v>
      </c>
      <c r="C21" s="30" t="s">
        <v>32</v>
      </c>
      <c r="D21" s="31" t="s">
        <v>33</v>
      </c>
      <c r="E21" s="31" t="s">
        <v>30</v>
      </c>
      <c r="F21" s="32">
        <v>625.19000000000005</v>
      </c>
      <c r="G21" s="33" t="s">
        <v>34</v>
      </c>
      <c r="H21" s="29">
        <v>45056</v>
      </c>
    </row>
    <row r="22" spans="1:10" s="20" customFormat="1" ht="13.5" customHeight="1" x14ac:dyDescent="0.2">
      <c r="A22" s="28">
        <v>4</v>
      </c>
      <c r="B22" s="29">
        <v>45040</v>
      </c>
      <c r="C22" s="30" t="s">
        <v>35</v>
      </c>
      <c r="D22" s="31" t="s">
        <v>36</v>
      </c>
      <c r="E22" s="31" t="s">
        <v>37</v>
      </c>
      <c r="F22" s="32">
        <v>7875.41</v>
      </c>
      <c r="G22" s="33" t="s">
        <v>38</v>
      </c>
      <c r="H22" s="29">
        <v>45071</v>
      </c>
    </row>
    <row r="23" spans="1:10" s="20" customFormat="1" ht="13.5" customHeight="1" x14ac:dyDescent="0.2">
      <c r="A23" s="28">
        <v>5</v>
      </c>
      <c r="B23" s="29">
        <v>45041</v>
      </c>
      <c r="C23" s="30" t="s">
        <v>39</v>
      </c>
      <c r="D23" s="31" t="s">
        <v>25</v>
      </c>
      <c r="E23" s="31" t="s">
        <v>26</v>
      </c>
      <c r="F23" s="32">
        <v>2982.81</v>
      </c>
      <c r="G23" s="33" t="s">
        <v>40</v>
      </c>
      <c r="H23" s="29">
        <v>45077</v>
      </c>
    </row>
    <row r="24" spans="1:10" s="20" customFormat="1" ht="13.5" customHeight="1" x14ac:dyDescent="0.2">
      <c r="A24" s="28">
        <v>6</v>
      </c>
      <c r="B24" s="29">
        <v>45046</v>
      </c>
      <c r="C24" s="30" t="s">
        <v>41</v>
      </c>
      <c r="D24" s="31" t="s">
        <v>42</v>
      </c>
      <c r="E24" s="31" t="s">
        <v>26</v>
      </c>
      <c r="F24" s="32">
        <v>86594.91</v>
      </c>
      <c r="G24" s="33" t="s">
        <v>43</v>
      </c>
      <c r="H24" s="29">
        <v>45051</v>
      </c>
    </row>
    <row r="25" spans="1:10" s="20" customFormat="1" ht="13.5" customHeight="1" x14ac:dyDescent="0.2">
      <c r="A25" s="28">
        <v>7</v>
      </c>
      <c r="B25" s="29">
        <v>45046</v>
      </c>
      <c r="C25" s="30" t="s">
        <v>44</v>
      </c>
      <c r="D25" s="31" t="s">
        <v>45</v>
      </c>
      <c r="E25" s="31" t="s">
        <v>26</v>
      </c>
      <c r="F25" s="32">
        <v>-4606.0200000000004</v>
      </c>
      <c r="G25" s="33" t="s">
        <v>27</v>
      </c>
      <c r="H25" s="29">
        <v>45064</v>
      </c>
    </row>
    <row r="26" spans="1:10" s="20" customFormat="1" ht="13.5" customHeight="1" x14ac:dyDescent="0.2">
      <c r="A26" s="28">
        <v>8</v>
      </c>
      <c r="B26" s="29">
        <v>45046</v>
      </c>
      <c r="C26" s="30" t="s">
        <v>28</v>
      </c>
      <c r="D26" s="31" t="s">
        <v>29</v>
      </c>
      <c r="E26" s="31" t="s">
        <v>26</v>
      </c>
      <c r="F26" s="32">
        <v>7085.07</v>
      </c>
      <c r="G26" s="33" t="s">
        <v>46</v>
      </c>
      <c r="H26" s="29">
        <v>45065</v>
      </c>
    </row>
    <row r="27" spans="1:10" s="20" customFormat="1" ht="13.5" customHeight="1" x14ac:dyDescent="0.2">
      <c r="A27" s="28">
        <v>9</v>
      </c>
      <c r="B27" s="29">
        <v>45046</v>
      </c>
      <c r="C27" s="30" t="s">
        <v>28</v>
      </c>
      <c r="D27" s="31" t="s">
        <v>29</v>
      </c>
      <c r="E27" s="31" t="s">
        <v>26</v>
      </c>
      <c r="F27" s="32">
        <v>79585.27</v>
      </c>
      <c r="G27" s="33" t="s">
        <v>46</v>
      </c>
      <c r="H27" s="29">
        <v>45065</v>
      </c>
    </row>
    <row r="28" spans="1:10" s="20" customFormat="1" ht="13.5" customHeight="1" x14ac:dyDescent="0.2">
      <c r="A28" s="28">
        <v>10</v>
      </c>
      <c r="B28" s="29">
        <v>45046</v>
      </c>
      <c r="C28" s="30" t="s">
        <v>28</v>
      </c>
      <c r="D28" s="31" t="s">
        <v>29</v>
      </c>
      <c r="E28" s="31" t="s">
        <v>26</v>
      </c>
      <c r="F28" s="32">
        <v>107.94</v>
      </c>
      <c r="G28" s="33" t="s">
        <v>46</v>
      </c>
      <c r="H28" s="29">
        <v>45065</v>
      </c>
    </row>
    <row r="29" spans="1:10" s="20" customFormat="1" ht="13.5" customHeight="1" x14ac:dyDescent="0.2">
      <c r="A29" s="28">
        <v>11</v>
      </c>
      <c r="B29" s="29">
        <v>45046</v>
      </c>
      <c r="C29" s="30" t="s">
        <v>44</v>
      </c>
      <c r="D29" s="31" t="s">
        <v>47</v>
      </c>
      <c r="E29" s="31" t="s">
        <v>26</v>
      </c>
      <c r="F29" s="32">
        <v>-4606.0200000000004</v>
      </c>
      <c r="G29" s="33" t="s">
        <v>27</v>
      </c>
      <c r="H29" s="29">
        <v>45064</v>
      </c>
    </row>
    <row r="30" spans="1:10" s="20" customFormat="1" ht="13.5" customHeight="1" x14ac:dyDescent="0.2">
      <c r="A30" s="28">
        <v>12</v>
      </c>
      <c r="B30" s="29">
        <v>45046</v>
      </c>
      <c r="C30" s="30" t="s">
        <v>44</v>
      </c>
      <c r="D30" s="31" t="s">
        <v>48</v>
      </c>
      <c r="E30" s="31" t="s">
        <v>26</v>
      </c>
      <c r="F30" s="32">
        <v>-3070.67</v>
      </c>
      <c r="G30" s="33" t="s">
        <v>27</v>
      </c>
      <c r="H30" s="29">
        <v>45064</v>
      </c>
    </row>
    <row r="31" spans="1:10" s="20" customFormat="1" ht="13.5" customHeight="1" x14ac:dyDescent="0.2">
      <c r="A31" s="28">
        <v>13</v>
      </c>
      <c r="B31" s="29">
        <v>45046</v>
      </c>
      <c r="C31" s="30" t="s">
        <v>49</v>
      </c>
      <c r="D31" s="31" t="s">
        <v>29</v>
      </c>
      <c r="E31" s="31" t="s">
        <v>30</v>
      </c>
      <c r="F31" s="32">
        <v>1554.31</v>
      </c>
      <c r="G31" s="33" t="s">
        <v>31</v>
      </c>
      <c r="H31" s="29">
        <v>45065</v>
      </c>
    </row>
    <row r="32" spans="1:10" s="20" customFormat="1" ht="13.5" customHeight="1" x14ac:dyDescent="0.2">
      <c r="A32" s="28">
        <v>14</v>
      </c>
      <c r="B32" s="29">
        <v>45046</v>
      </c>
      <c r="C32" s="30" t="s">
        <v>28</v>
      </c>
      <c r="D32" s="31" t="s">
        <v>29</v>
      </c>
      <c r="E32" s="31" t="s">
        <v>26</v>
      </c>
      <c r="F32" s="32">
        <v>72926.62</v>
      </c>
      <c r="G32" s="33" t="s">
        <v>31</v>
      </c>
      <c r="H32" s="29">
        <v>45065</v>
      </c>
    </row>
    <row r="33" spans="1:8" s="20" customFormat="1" ht="13.5" customHeight="1" x14ac:dyDescent="0.2">
      <c r="A33" s="28">
        <v>15</v>
      </c>
      <c r="B33" s="29">
        <v>45046</v>
      </c>
      <c r="C33" s="30" t="s">
        <v>49</v>
      </c>
      <c r="D33" s="31" t="s">
        <v>29</v>
      </c>
      <c r="E33" s="31" t="s">
        <v>30</v>
      </c>
      <c r="F33" s="32">
        <v>312.58999999999997</v>
      </c>
      <c r="G33" s="33" t="s">
        <v>46</v>
      </c>
      <c r="H33" s="29">
        <v>45065</v>
      </c>
    </row>
    <row r="34" spans="1:8" s="20" customFormat="1" ht="13.5" customHeight="1" x14ac:dyDescent="0.2">
      <c r="A34" s="28">
        <v>16</v>
      </c>
      <c r="B34" s="29">
        <v>45049</v>
      </c>
      <c r="C34" s="30" t="s">
        <v>50</v>
      </c>
      <c r="D34" s="31" t="s">
        <v>51</v>
      </c>
      <c r="E34" s="31" t="s">
        <v>26</v>
      </c>
      <c r="F34" s="32">
        <v>90</v>
      </c>
      <c r="G34" s="33" t="s">
        <v>52</v>
      </c>
      <c r="H34" s="29">
        <v>45056</v>
      </c>
    </row>
    <row r="35" spans="1:8" s="20" customFormat="1" ht="13.5" customHeight="1" x14ac:dyDescent="0.2">
      <c r="A35" s="28">
        <v>17</v>
      </c>
      <c r="B35" s="29">
        <v>45049</v>
      </c>
      <c r="C35" s="30" t="s">
        <v>53</v>
      </c>
      <c r="D35" s="31" t="s">
        <v>51</v>
      </c>
      <c r="E35" s="31" t="s">
        <v>26</v>
      </c>
      <c r="F35" s="32">
        <v>30</v>
      </c>
      <c r="G35" s="33" t="s">
        <v>52</v>
      </c>
      <c r="H35" s="29">
        <v>45056</v>
      </c>
    </row>
    <row r="36" spans="1:8" s="20" customFormat="1" ht="13.5" customHeight="1" x14ac:dyDescent="0.2">
      <c r="A36" s="28">
        <v>18</v>
      </c>
      <c r="B36" s="29">
        <v>45049</v>
      </c>
      <c r="C36" s="30" t="s">
        <v>54</v>
      </c>
      <c r="D36" s="31" t="s">
        <v>55</v>
      </c>
      <c r="E36" s="31" t="s">
        <v>26</v>
      </c>
      <c r="F36" s="32">
        <v>807226.45</v>
      </c>
      <c r="G36" s="33" t="s">
        <v>56</v>
      </c>
      <c r="H36" s="29">
        <v>45051</v>
      </c>
    </row>
    <row r="37" spans="1:8" s="20" customFormat="1" ht="13.5" customHeight="1" x14ac:dyDescent="0.2">
      <c r="A37" s="28">
        <v>19</v>
      </c>
      <c r="B37" s="29">
        <v>45049</v>
      </c>
      <c r="C37" s="30" t="s">
        <v>57</v>
      </c>
      <c r="D37" s="31" t="s">
        <v>51</v>
      </c>
      <c r="E37" s="31" t="s">
        <v>26</v>
      </c>
      <c r="F37" s="32">
        <v>134.29</v>
      </c>
      <c r="G37" s="33" t="s">
        <v>58</v>
      </c>
      <c r="H37" s="29">
        <v>45056</v>
      </c>
    </row>
    <row r="38" spans="1:8" s="20" customFormat="1" ht="13.5" customHeight="1" x14ac:dyDescent="0.2">
      <c r="A38" s="28">
        <v>20</v>
      </c>
      <c r="B38" s="29">
        <v>45049</v>
      </c>
      <c r="C38" s="30" t="s">
        <v>59</v>
      </c>
      <c r="D38" s="31" t="s">
        <v>60</v>
      </c>
      <c r="E38" s="31" t="s">
        <v>26</v>
      </c>
      <c r="F38" s="32">
        <v>54570.080000000002</v>
      </c>
      <c r="G38" s="33" t="s">
        <v>58</v>
      </c>
      <c r="H38" s="29">
        <v>45056</v>
      </c>
    </row>
    <row r="39" spans="1:8" s="20" customFormat="1" ht="13.5" customHeight="1" x14ac:dyDescent="0.2">
      <c r="A39" s="28">
        <v>21</v>
      </c>
      <c r="B39" s="29">
        <v>45049</v>
      </c>
      <c r="C39" s="30" t="s">
        <v>61</v>
      </c>
      <c r="D39" s="31" t="s">
        <v>60</v>
      </c>
      <c r="E39" s="31" t="s">
        <v>26</v>
      </c>
      <c r="F39" s="32">
        <v>1403.05</v>
      </c>
      <c r="G39" s="33" t="s">
        <v>58</v>
      </c>
      <c r="H39" s="29">
        <v>45056</v>
      </c>
    </row>
    <row r="40" spans="1:8" s="20" customFormat="1" ht="13.5" customHeight="1" x14ac:dyDescent="0.2">
      <c r="A40" s="28">
        <v>22</v>
      </c>
      <c r="B40" s="29">
        <v>45051</v>
      </c>
      <c r="C40" s="30" t="s">
        <v>62</v>
      </c>
      <c r="D40" s="31" t="s">
        <v>63</v>
      </c>
      <c r="E40" s="31" t="s">
        <v>26</v>
      </c>
      <c r="F40" s="32">
        <v>2499.3200000000002</v>
      </c>
      <c r="G40" s="33" t="s">
        <v>64</v>
      </c>
      <c r="H40" s="29">
        <v>45051</v>
      </c>
    </row>
    <row r="41" spans="1:8" s="20" customFormat="1" ht="13.5" customHeight="1" x14ac:dyDescent="0.2">
      <c r="A41" s="28">
        <v>23</v>
      </c>
      <c r="B41" s="29">
        <v>45051</v>
      </c>
      <c r="C41" s="30" t="s">
        <v>62</v>
      </c>
      <c r="D41" s="31" t="s">
        <v>65</v>
      </c>
      <c r="E41" s="31" t="s">
        <v>26</v>
      </c>
      <c r="F41" s="32">
        <v>5697.08</v>
      </c>
      <c r="G41" s="33" t="s">
        <v>64</v>
      </c>
      <c r="H41" s="29">
        <v>45051</v>
      </c>
    </row>
    <row r="42" spans="1:8" s="20" customFormat="1" ht="13.5" customHeight="1" x14ac:dyDescent="0.2">
      <c r="A42" s="28">
        <v>24</v>
      </c>
      <c r="B42" s="29">
        <v>45051</v>
      </c>
      <c r="C42" s="30" t="s">
        <v>66</v>
      </c>
      <c r="D42" s="31" t="s">
        <v>67</v>
      </c>
      <c r="E42" s="31" t="s">
        <v>26</v>
      </c>
      <c r="F42" s="32">
        <v>583.92999999999995</v>
      </c>
      <c r="G42" s="33" t="s">
        <v>68</v>
      </c>
      <c r="H42" s="29">
        <v>45051</v>
      </c>
    </row>
    <row r="43" spans="1:8" s="20" customFormat="1" ht="13.5" customHeight="1" x14ac:dyDescent="0.2">
      <c r="A43" s="28">
        <v>25</v>
      </c>
      <c r="B43" s="29">
        <v>45051</v>
      </c>
      <c r="C43" s="30" t="s">
        <v>66</v>
      </c>
      <c r="D43" s="31" t="s">
        <v>69</v>
      </c>
      <c r="E43" s="31" t="s">
        <v>26</v>
      </c>
      <c r="F43" s="32">
        <v>1171.51</v>
      </c>
      <c r="G43" s="33" t="s">
        <v>68</v>
      </c>
      <c r="H43" s="29">
        <v>45051</v>
      </c>
    </row>
    <row r="44" spans="1:8" s="20" customFormat="1" ht="13.5" customHeight="1" x14ac:dyDescent="0.2">
      <c r="A44" s="28">
        <v>26</v>
      </c>
      <c r="B44" s="29">
        <v>45051</v>
      </c>
      <c r="C44" s="30" t="s">
        <v>62</v>
      </c>
      <c r="D44" s="31" t="s">
        <v>70</v>
      </c>
      <c r="E44" s="31" t="s">
        <v>26</v>
      </c>
      <c r="F44" s="32">
        <v>1709.95</v>
      </c>
      <c r="G44" s="33" t="s">
        <v>64</v>
      </c>
      <c r="H44" s="29">
        <v>45051</v>
      </c>
    </row>
    <row r="45" spans="1:8" s="20" customFormat="1" ht="13.5" customHeight="1" x14ac:dyDescent="0.2">
      <c r="A45" s="28">
        <v>27</v>
      </c>
      <c r="B45" s="29">
        <v>45053</v>
      </c>
      <c r="C45" s="30" t="s">
        <v>71</v>
      </c>
      <c r="D45" s="31" t="s">
        <v>72</v>
      </c>
      <c r="E45" s="31" t="s">
        <v>37</v>
      </c>
      <c r="F45" s="32">
        <v>204.68</v>
      </c>
      <c r="G45" s="33" t="s">
        <v>27</v>
      </c>
      <c r="H45" s="29">
        <v>45072</v>
      </c>
    </row>
    <row r="46" spans="1:8" s="20" customFormat="1" ht="13.5" customHeight="1" x14ac:dyDescent="0.2">
      <c r="A46" s="28">
        <v>28</v>
      </c>
      <c r="B46" s="29">
        <v>45055</v>
      </c>
      <c r="C46" s="30" t="s">
        <v>73</v>
      </c>
      <c r="D46" s="31" t="s">
        <v>55</v>
      </c>
      <c r="E46" s="31" t="s">
        <v>26</v>
      </c>
      <c r="F46" s="32">
        <v>1028.4000000000001</v>
      </c>
      <c r="G46" s="33" t="s">
        <v>74</v>
      </c>
      <c r="H46" s="29">
        <v>45056</v>
      </c>
    </row>
    <row r="47" spans="1:8" s="20" customFormat="1" ht="13.5" customHeight="1" x14ac:dyDescent="0.2">
      <c r="A47" s="28">
        <v>29</v>
      </c>
      <c r="B47" s="29">
        <v>45058</v>
      </c>
      <c r="C47" s="30" t="s">
        <v>62</v>
      </c>
      <c r="D47" s="31" t="s">
        <v>75</v>
      </c>
      <c r="E47" s="31" t="s">
        <v>26</v>
      </c>
      <c r="F47" s="32">
        <v>4309.09</v>
      </c>
      <c r="G47" s="33" t="s">
        <v>64</v>
      </c>
      <c r="H47" s="29">
        <v>45058</v>
      </c>
    </row>
    <row r="48" spans="1:8" s="20" customFormat="1" ht="13.5" customHeight="1" x14ac:dyDescent="0.2">
      <c r="A48" s="28">
        <v>30</v>
      </c>
      <c r="B48" s="29">
        <v>45058</v>
      </c>
      <c r="C48" s="30" t="s">
        <v>62</v>
      </c>
      <c r="D48" s="31" t="s">
        <v>76</v>
      </c>
      <c r="E48" s="31" t="s">
        <v>26</v>
      </c>
      <c r="F48" s="32">
        <v>3909.88</v>
      </c>
      <c r="G48" s="33" t="s">
        <v>64</v>
      </c>
      <c r="H48" s="29">
        <v>45058</v>
      </c>
    </row>
    <row r="49" spans="1:8" s="20" customFormat="1" ht="13.5" customHeight="1" x14ac:dyDescent="0.2">
      <c r="A49" s="28">
        <v>31</v>
      </c>
      <c r="B49" s="29">
        <v>45058</v>
      </c>
      <c r="C49" s="30" t="s">
        <v>62</v>
      </c>
      <c r="D49" s="31" t="s">
        <v>77</v>
      </c>
      <c r="E49" s="31" t="s">
        <v>26</v>
      </c>
      <c r="F49" s="32">
        <v>2992.22</v>
      </c>
      <c r="G49" s="33" t="s">
        <v>64</v>
      </c>
      <c r="H49" s="29">
        <v>45058</v>
      </c>
    </row>
    <row r="50" spans="1:8" s="20" customFormat="1" ht="13.5" customHeight="1" x14ac:dyDescent="0.2">
      <c r="A50" s="28">
        <v>32</v>
      </c>
      <c r="B50" s="29">
        <v>45058</v>
      </c>
      <c r="C50" s="30" t="s">
        <v>62</v>
      </c>
      <c r="D50" s="31" t="s">
        <v>78</v>
      </c>
      <c r="E50" s="31" t="s">
        <v>26</v>
      </c>
      <c r="F50" s="32">
        <v>3405.26</v>
      </c>
      <c r="G50" s="33" t="s">
        <v>64</v>
      </c>
      <c r="H50" s="29">
        <v>45058</v>
      </c>
    </row>
    <row r="51" spans="1:8" s="20" customFormat="1" ht="13.5" customHeight="1" x14ac:dyDescent="0.2">
      <c r="A51" s="28">
        <v>33</v>
      </c>
      <c r="B51" s="29">
        <v>45058</v>
      </c>
      <c r="C51" s="30" t="s">
        <v>62</v>
      </c>
      <c r="D51" s="31" t="s">
        <v>79</v>
      </c>
      <c r="E51" s="31" t="s">
        <v>26</v>
      </c>
      <c r="F51" s="32">
        <v>1744.42</v>
      </c>
      <c r="G51" s="33" t="s">
        <v>64</v>
      </c>
      <c r="H51" s="29">
        <v>45058</v>
      </c>
    </row>
    <row r="52" spans="1:8" s="20" customFormat="1" ht="13.5" customHeight="1" x14ac:dyDescent="0.2">
      <c r="A52" s="28">
        <v>34</v>
      </c>
      <c r="B52" s="29">
        <v>45061</v>
      </c>
      <c r="C52" s="30" t="s">
        <v>80</v>
      </c>
      <c r="D52" s="31" t="s">
        <v>25</v>
      </c>
      <c r="E52" s="31" t="s">
        <v>26</v>
      </c>
      <c r="F52" s="32">
        <v>1251</v>
      </c>
      <c r="G52" s="33" t="s">
        <v>38</v>
      </c>
      <c r="H52" s="29">
        <v>45077</v>
      </c>
    </row>
    <row r="53" spans="1:8" s="20" customFormat="1" ht="13.5" customHeight="1" x14ac:dyDescent="0.2">
      <c r="A53" s="28">
        <v>35</v>
      </c>
      <c r="B53" s="29">
        <v>45065</v>
      </c>
      <c r="C53" s="30" t="s">
        <v>62</v>
      </c>
      <c r="D53" s="31" t="s">
        <v>81</v>
      </c>
      <c r="E53" s="31" t="s">
        <v>26</v>
      </c>
      <c r="F53" s="32">
        <v>2777.6</v>
      </c>
      <c r="G53" s="33" t="s">
        <v>64</v>
      </c>
      <c r="H53" s="29">
        <v>45065</v>
      </c>
    </row>
    <row r="54" spans="1:8" s="20" customFormat="1" ht="13.5" customHeight="1" x14ac:dyDescent="0.2">
      <c r="A54" s="28">
        <v>36</v>
      </c>
      <c r="B54" s="29">
        <v>45065</v>
      </c>
      <c r="C54" s="30" t="s">
        <v>62</v>
      </c>
      <c r="D54" s="31" t="s">
        <v>82</v>
      </c>
      <c r="E54" s="31" t="s">
        <v>26</v>
      </c>
      <c r="F54" s="32">
        <v>1186.74</v>
      </c>
      <c r="G54" s="33" t="s">
        <v>64</v>
      </c>
      <c r="H54" s="29">
        <v>45065</v>
      </c>
    </row>
    <row r="55" spans="1:8" s="20" customFormat="1" ht="13.5" customHeight="1" x14ac:dyDescent="0.2">
      <c r="A55" s="28">
        <v>37</v>
      </c>
      <c r="B55" s="29">
        <v>45065</v>
      </c>
      <c r="C55" s="30" t="s">
        <v>62</v>
      </c>
      <c r="D55" s="31" t="s">
        <v>83</v>
      </c>
      <c r="E55" s="31" t="s">
        <v>26</v>
      </c>
      <c r="F55" s="32">
        <v>2777.6</v>
      </c>
      <c r="G55" s="33" t="s">
        <v>64</v>
      </c>
      <c r="H55" s="29">
        <v>45065</v>
      </c>
    </row>
    <row r="56" spans="1:8" s="20" customFormat="1" ht="13.5" customHeight="1" x14ac:dyDescent="0.2">
      <c r="A56" s="28">
        <v>38</v>
      </c>
      <c r="B56" s="29">
        <v>45065</v>
      </c>
      <c r="C56" s="30" t="s">
        <v>84</v>
      </c>
      <c r="D56" s="31" t="s">
        <v>60</v>
      </c>
      <c r="E56" s="31" t="s">
        <v>26</v>
      </c>
      <c r="F56" s="32">
        <v>2432</v>
      </c>
      <c r="G56" s="33" t="s">
        <v>58</v>
      </c>
      <c r="H56" s="29">
        <v>45068</v>
      </c>
    </row>
    <row r="57" spans="1:8" s="20" customFormat="1" ht="13.5" customHeight="1" x14ac:dyDescent="0.2">
      <c r="A57" s="28">
        <v>39</v>
      </c>
      <c r="B57" s="29">
        <v>45065</v>
      </c>
      <c r="C57" s="30" t="s">
        <v>62</v>
      </c>
      <c r="D57" s="31" t="s">
        <v>85</v>
      </c>
      <c r="E57" s="31" t="s">
        <v>26</v>
      </c>
      <c r="F57" s="32">
        <v>1665.11</v>
      </c>
      <c r="G57" s="33" t="s">
        <v>64</v>
      </c>
      <c r="H57" s="29">
        <v>45065</v>
      </c>
    </row>
    <row r="58" spans="1:8" s="20" customFormat="1" ht="13.5" customHeight="1" x14ac:dyDescent="0.2">
      <c r="A58" s="28">
        <v>40</v>
      </c>
      <c r="B58" s="29">
        <v>45065</v>
      </c>
      <c r="C58" s="30" t="s">
        <v>62</v>
      </c>
      <c r="D58" s="31" t="s">
        <v>86</v>
      </c>
      <c r="E58" s="31" t="s">
        <v>26</v>
      </c>
      <c r="F58" s="32">
        <v>3533.45</v>
      </c>
      <c r="G58" s="33" t="s">
        <v>64</v>
      </c>
      <c r="H58" s="29">
        <v>45065</v>
      </c>
    </row>
    <row r="59" spans="1:8" s="20" customFormat="1" ht="13.5" customHeight="1" x14ac:dyDescent="0.2">
      <c r="A59" s="28">
        <v>41</v>
      </c>
      <c r="B59" s="29">
        <v>45065</v>
      </c>
      <c r="C59" s="30" t="s">
        <v>62</v>
      </c>
      <c r="D59" s="31" t="s">
        <v>48</v>
      </c>
      <c r="E59" s="31" t="s">
        <v>26</v>
      </c>
      <c r="F59" s="32">
        <v>9574.42</v>
      </c>
      <c r="G59" s="33" t="s">
        <v>64</v>
      </c>
      <c r="H59" s="29">
        <v>45065</v>
      </c>
    </row>
    <row r="60" spans="1:8" s="20" customFormat="1" ht="13.5" customHeight="1" x14ac:dyDescent="0.2">
      <c r="A60" s="28">
        <v>42</v>
      </c>
      <c r="B60" s="29">
        <v>45065</v>
      </c>
      <c r="C60" s="30" t="s">
        <v>62</v>
      </c>
      <c r="D60" s="31" t="s">
        <v>87</v>
      </c>
      <c r="E60" s="31" t="s">
        <v>26</v>
      </c>
      <c r="F60" s="32">
        <v>4344.05</v>
      </c>
      <c r="G60" s="33" t="s">
        <v>64</v>
      </c>
      <c r="H60" s="29">
        <v>45065</v>
      </c>
    </row>
    <row r="61" spans="1:8" s="20" customFormat="1" ht="13.5" customHeight="1" x14ac:dyDescent="0.2">
      <c r="A61" s="28">
        <v>43</v>
      </c>
      <c r="B61" s="29">
        <v>45070</v>
      </c>
      <c r="C61" s="30" t="s">
        <v>88</v>
      </c>
      <c r="D61" s="31" t="s">
        <v>60</v>
      </c>
      <c r="E61" s="31" t="s">
        <v>26</v>
      </c>
      <c r="F61" s="32">
        <v>4172</v>
      </c>
      <c r="G61" s="33" t="s">
        <v>58</v>
      </c>
      <c r="H61" s="29">
        <v>45071</v>
      </c>
    </row>
    <row r="62" spans="1:8" s="20" customFormat="1" ht="13.5" customHeight="1" x14ac:dyDescent="0.2">
      <c r="A62" s="28">
        <v>44</v>
      </c>
      <c r="B62" s="29">
        <v>45072</v>
      </c>
      <c r="C62" s="30" t="s">
        <v>89</v>
      </c>
      <c r="D62" s="31" t="s">
        <v>90</v>
      </c>
      <c r="E62" s="31" t="s">
        <v>26</v>
      </c>
      <c r="F62" s="32">
        <v>12084.46</v>
      </c>
      <c r="G62" s="33" t="s">
        <v>91</v>
      </c>
      <c r="H62" s="29">
        <v>45072</v>
      </c>
    </row>
    <row r="63" spans="1:8" s="20" customFormat="1" ht="13.5" customHeight="1" x14ac:dyDescent="0.2">
      <c r="A63" s="28">
        <v>45</v>
      </c>
      <c r="B63" s="29">
        <v>45072</v>
      </c>
      <c r="C63" s="30" t="s">
        <v>62</v>
      </c>
      <c r="D63" s="31" t="s">
        <v>92</v>
      </c>
      <c r="E63" s="31" t="s">
        <v>26</v>
      </c>
      <c r="F63" s="32">
        <v>973.59</v>
      </c>
      <c r="G63" s="33" t="s">
        <v>64</v>
      </c>
      <c r="H63" s="29">
        <v>45072</v>
      </c>
    </row>
    <row r="64" spans="1:8" s="20" customFormat="1" ht="13.5" customHeight="1" x14ac:dyDescent="0.2">
      <c r="A64" s="28">
        <v>46</v>
      </c>
      <c r="B64" s="29">
        <v>45077</v>
      </c>
      <c r="C64" s="30" t="s">
        <v>66</v>
      </c>
      <c r="D64" s="31" t="s">
        <v>93</v>
      </c>
      <c r="E64" s="31" t="s">
        <v>26</v>
      </c>
      <c r="F64" s="32">
        <v>321.3</v>
      </c>
      <c r="G64" s="33" t="s">
        <v>94</v>
      </c>
      <c r="H64" s="29">
        <v>45077</v>
      </c>
    </row>
    <row r="65" spans="1:9" s="20" customFormat="1" ht="13.5" customHeight="1" x14ac:dyDescent="0.2">
      <c r="A65" s="28">
        <v>47</v>
      </c>
      <c r="B65" s="29">
        <v>45077</v>
      </c>
      <c r="C65" s="30" t="s">
        <v>66</v>
      </c>
      <c r="D65" s="31" t="s">
        <v>95</v>
      </c>
      <c r="E65" s="31" t="s">
        <v>26</v>
      </c>
      <c r="F65" s="32">
        <v>321.3</v>
      </c>
      <c r="G65" s="33" t="s">
        <v>94</v>
      </c>
      <c r="H65" s="29">
        <v>45077</v>
      </c>
    </row>
    <row r="66" spans="1:9" s="20" customFormat="1" ht="13.5" customHeight="1" x14ac:dyDescent="0.2">
      <c r="A66" s="28">
        <v>48</v>
      </c>
      <c r="B66" s="34" t="s">
        <v>96</v>
      </c>
      <c r="C66" s="30" t="s">
        <v>96</v>
      </c>
      <c r="D66" s="31" t="s">
        <v>97</v>
      </c>
      <c r="E66" s="31" t="s">
        <v>26</v>
      </c>
      <c r="F66" s="32">
        <v>125.67</v>
      </c>
      <c r="G66" s="33" t="s">
        <v>27</v>
      </c>
      <c r="H66" s="29">
        <v>45051</v>
      </c>
    </row>
    <row r="67" spans="1:9" s="20" customFormat="1" ht="13.5" customHeight="1" x14ac:dyDescent="0.2">
      <c r="A67" s="28">
        <v>49</v>
      </c>
      <c r="B67" s="34" t="s">
        <v>96</v>
      </c>
      <c r="C67" s="30" t="s">
        <v>96</v>
      </c>
      <c r="D67" s="31" t="s">
        <v>98</v>
      </c>
      <c r="E67" s="31" t="s">
        <v>26</v>
      </c>
      <c r="F67" s="32">
        <v>-9</v>
      </c>
      <c r="G67" s="33" t="s">
        <v>99</v>
      </c>
      <c r="H67" s="29">
        <v>45077</v>
      </c>
    </row>
    <row r="68" spans="1:9" ht="13.5" customHeight="1" x14ac:dyDescent="0.25">
      <c r="A68" s="35" t="s">
        <v>100</v>
      </c>
      <c r="B68" s="36"/>
      <c r="C68" s="36"/>
      <c r="D68" s="36"/>
      <c r="E68" s="37"/>
      <c r="F68" s="38">
        <f>SUM(F19:F67)</f>
        <v>1190390.4700000002</v>
      </c>
      <c r="G68" s="39"/>
      <c r="H68" s="39"/>
    </row>
    <row r="69" spans="1:9" ht="13.5" customHeight="1" x14ac:dyDescent="0.25">
      <c r="D69" s="40" t="s">
        <v>101</v>
      </c>
      <c r="E69" s="41"/>
      <c r="F69" s="38">
        <v>0</v>
      </c>
      <c r="G69" s="39"/>
      <c r="H69" s="39"/>
    </row>
    <row r="70" spans="1:9" ht="13.5" customHeight="1" x14ac:dyDescent="0.25">
      <c r="D70" s="42" t="s">
        <v>102</v>
      </c>
      <c r="E70" s="43"/>
      <c r="F70" s="44">
        <v>0</v>
      </c>
      <c r="G70" s="39"/>
      <c r="H70" s="39"/>
    </row>
    <row r="71" spans="1:9" ht="13.5" customHeight="1" x14ac:dyDescent="0.25">
      <c r="D71" s="42" t="s">
        <v>103</v>
      </c>
      <c r="E71" s="45"/>
      <c r="F71" s="38">
        <v>6930.32</v>
      </c>
      <c r="G71" s="39"/>
      <c r="H71" s="46"/>
    </row>
    <row r="72" spans="1:9" ht="13.5" customHeight="1" x14ac:dyDescent="0.25">
      <c r="D72" s="47" t="s">
        <v>104</v>
      </c>
      <c r="E72" s="48"/>
      <c r="F72" s="44">
        <v>1184220.6200000001</v>
      </c>
      <c r="G72" s="39"/>
      <c r="H72" s="39"/>
    </row>
    <row r="73" spans="1:9" ht="13.5" customHeight="1" x14ac:dyDescent="0.25">
      <c r="D73" s="47" t="s">
        <v>105</v>
      </c>
      <c r="E73" s="48"/>
      <c r="F73" s="44">
        <v>0</v>
      </c>
      <c r="G73" s="39"/>
      <c r="H73" s="39"/>
    </row>
    <row r="74" spans="1:9" ht="13.5" customHeight="1" x14ac:dyDescent="0.25">
      <c r="D74" s="47" t="s">
        <v>106</v>
      </c>
      <c r="E74" s="48"/>
      <c r="F74" s="44">
        <f>F69+F70+F71-F68+F73+F72</f>
        <v>760.46999999997206</v>
      </c>
      <c r="G74" s="39"/>
      <c r="H74" s="39"/>
      <c r="I74" s="49"/>
    </row>
    <row r="75" spans="1:9" ht="13.5" customHeight="1" x14ac:dyDescent="0.25">
      <c r="D75" s="50"/>
      <c r="E75" s="50"/>
      <c r="F75" s="51"/>
      <c r="G75" s="39"/>
      <c r="H75" s="39"/>
      <c r="I75" s="49"/>
    </row>
    <row r="76" spans="1:9" ht="37.5" customHeight="1" x14ac:dyDescent="0.25">
      <c r="A76" s="52" t="s">
        <v>107</v>
      </c>
      <c r="B76" s="52"/>
      <c r="C76" s="52"/>
      <c r="D76" s="52"/>
      <c r="E76" s="52"/>
      <c r="F76" s="52"/>
      <c r="G76" s="52"/>
      <c r="H76" s="52"/>
    </row>
    <row r="77" spans="1:9" ht="7.5" customHeight="1" x14ac:dyDescent="0.25">
      <c r="F77" s="53"/>
      <c r="G77" s="54"/>
    </row>
    <row r="78" spans="1:9" s="4" customFormat="1" x14ac:dyDescent="0.25">
      <c r="A78" s="55" t="s">
        <v>108</v>
      </c>
      <c r="B78" s="56"/>
      <c r="C78" s="56"/>
      <c r="F78" s="51"/>
    </row>
    <row r="79" spans="1:9" ht="12" customHeight="1" x14ac:dyDescent="0.25">
      <c r="A79" s="55"/>
      <c r="B79" s="56"/>
      <c r="C79" s="56"/>
      <c r="F79" s="51"/>
      <c r="G79" s="57"/>
    </row>
    <row r="80" spans="1:9" ht="12" customHeight="1" x14ac:dyDescent="0.25">
      <c r="A80" s="55"/>
      <c r="B80" s="56"/>
      <c r="C80" s="56"/>
      <c r="F80" s="51"/>
      <c r="G80" s="57"/>
    </row>
    <row r="81" spans="1:8" ht="12" customHeight="1" x14ac:dyDescent="0.25">
      <c r="A81" s="55"/>
      <c r="B81" s="56"/>
      <c r="C81" s="56"/>
      <c r="F81" s="51"/>
      <c r="G81" s="57"/>
    </row>
    <row r="82" spans="1:8" ht="12" customHeight="1" x14ac:dyDescent="0.25">
      <c r="A82" s="55"/>
      <c r="B82" s="56"/>
      <c r="C82" s="56"/>
      <c r="G82" s="4"/>
    </row>
    <row r="83" spans="1:8" ht="12" customHeight="1" x14ac:dyDescent="0.25">
      <c r="A83" s="58"/>
      <c r="B83" s="59"/>
      <c r="C83" s="59"/>
      <c r="F83" s="49"/>
      <c r="G83" s="4"/>
    </row>
    <row r="84" spans="1:8" ht="12" customHeight="1" x14ac:dyDescent="0.25">
      <c r="A84" s="60" t="s">
        <v>109</v>
      </c>
      <c r="B84" s="60"/>
      <c r="C84" s="60"/>
      <c r="F84" s="49"/>
    </row>
    <row r="85" spans="1:8" x14ac:dyDescent="0.25">
      <c r="A85" s="61" t="s">
        <v>110</v>
      </c>
      <c r="B85" s="61"/>
      <c r="C85" s="61"/>
    </row>
    <row r="86" spans="1:8" ht="7.5" customHeight="1" x14ac:dyDescent="0.25">
      <c r="A86" s="62"/>
      <c r="B86" s="62"/>
      <c r="C86" s="62"/>
      <c r="D86" s="62"/>
      <c r="E86" s="62"/>
      <c r="F86" s="62"/>
      <c r="G86" s="62"/>
      <c r="H86" s="62"/>
    </row>
    <row r="87" spans="1:8" ht="12.75" customHeight="1" x14ac:dyDescent="0.25">
      <c r="A87" s="22" t="s">
        <v>111</v>
      </c>
      <c r="B87" s="22"/>
      <c r="C87" s="22"/>
      <c r="D87" s="22"/>
      <c r="E87" s="22"/>
      <c r="F87" s="22"/>
      <c r="G87" s="22"/>
      <c r="H87" s="22"/>
    </row>
    <row r="88" spans="1:8" ht="12.75" customHeight="1" x14ac:dyDescent="0.25">
      <c r="A88" s="63" t="s">
        <v>112</v>
      </c>
      <c r="B88" s="63"/>
      <c r="C88" s="63"/>
      <c r="D88" s="63"/>
      <c r="E88" s="63"/>
      <c r="F88" s="63"/>
      <c r="G88" s="63"/>
      <c r="H88" s="63"/>
    </row>
    <row r="89" spans="1:8" ht="12.75" customHeight="1" x14ac:dyDescent="0.25">
      <c r="A89" s="22" t="s">
        <v>113</v>
      </c>
      <c r="B89" s="22"/>
      <c r="C89" s="22"/>
      <c r="D89" s="22"/>
      <c r="E89" s="22"/>
      <c r="F89" s="22"/>
      <c r="G89" s="22"/>
      <c r="H89" s="22"/>
    </row>
    <row r="90" spans="1:8" ht="12.75" customHeight="1" x14ac:dyDescent="0.25">
      <c r="A90" s="64" t="s">
        <v>114</v>
      </c>
      <c r="B90" s="64"/>
      <c r="C90" s="64"/>
      <c r="D90" s="64"/>
      <c r="E90" s="64"/>
      <c r="F90" s="64"/>
      <c r="G90" s="64"/>
      <c r="H90" s="64"/>
    </row>
  </sheetData>
  <mergeCells count="11">
    <mergeCell ref="A76:H76"/>
    <mergeCell ref="A84:C84"/>
    <mergeCell ref="A85:C85"/>
    <mergeCell ref="A88:H88"/>
    <mergeCell ref="A90:H90"/>
    <mergeCell ref="A1:H1"/>
    <mergeCell ref="A2:H2"/>
    <mergeCell ref="A3:H3"/>
    <mergeCell ref="A7:H7"/>
    <mergeCell ref="A17:H17"/>
    <mergeCell ref="A68:E68"/>
  </mergeCells>
  <printOptions horizontalCentered="1"/>
  <pageMargins left="0" right="0" top="0.43307086614173229" bottom="0.43307086614173229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1" ma:contentTypeDescription="Crie um novo documento." ma:contentTypeScope="" ma:versionID="bbcd092041232131102a5053ab4fdd96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0bc362836181911748eee9054c5bb5a4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E2514F-7EDB-4D09-BB1F-1994E07F7D3D}"/>
</file>

<file path=customXml/itemProps2.xml><?xml version="1.0" encoding="utf-8"?>
<ds:datastoreItem xmlns:ds="http://schemas.openxmlformats.org/officeDocument/2006/customXml" ds:itemID="{2EA4E4CD-E4A1-4D6E-8304-91C4803EEE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Martins da Silva</dc:creator>
  <cp:lastModifiedBy>Elizabeth Martins da Silva</cp:lastModifiedBy>
  <dcterms:created xsi:type="dcterms:W3CDTF">2023-07-06T12:06:41Z</dcterms:created>
  <dcterms:modified xsi:type="dcterms:W3CDTF">2023-07-06T12:07:15Z</dcterms:modified>
</cp:coreProperties>
</file>